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4. jednání\"/>
    </mc:Choice>
  </mc:AlternateContent>
  <xr:revisionPtr revIDLastSave="0" documentId="13_ncr:1_{27E284DE-C3D6-47F6-9178-B77AD28AAD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voj animovaný seriál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MŠ" sheetId="9" r:id="rId7"/>
    <sheet name="NS" sheetId="10" r:id="rId8"/>
    <sheet name="OZ" sheetId="11" r:id="rId9"/>
    <sheet name="TCD" sheetId="3" r:id="rId10"/>
  </sheets>
  <definedNames>
    <definedName name="_xlnm.Print_Area" localSheetId="0">'vývoj animovaný seriál'!$A$1:$AC$27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D21" i="4"/>
  <c r="S20" i="4"/>
  <c r="S19" i="4"/>
  <c r="E21" i="5"/>
  <c r="D21" i="5"/>
  <c r="S20" i="5"/>
  <c r="S19" i="5"/>
  <c r="E21" i="6"/>
  <c r="D21" i="6"/>
  <c r="S20" i="6"/>
  <c r="S19" i="6"/>
  <c r="E21" i="7"/>
  <c r="D21" i="7"/>
  <c r="S20" i="7"/>
  <c r="S19" i="7"/>
  <c r="E21" i="8"/>
  <c r="D21" i="8"/>
  <c r="S20" i="8"/>
  <c r="S19" i="8"/>
  <c r="E21" i="9"/>
  <c r="D21" i="9"/>
  <c r="S20" i="9"/>
  <c r="S19" i="9"/>
  <c r="E21" i="10"/>
  <c r="D21" i="10"/>
  <c r="S20" i="10"/>
  <c r="S19" i="10"/>
  <c r="E21" i="11"/>
  <c r="D21" i="11"/>
  <c r="S20" i="11"/>
  <c r="S19" i="11"/>
  <c r="E21" i="3"/>
  <c r="D21" i="3"/>
  <c r="S20" i="3"/>
  <c r="S19" i="3"/>
  <c r="E21" i="2"/>
  <c r="D21" i="2"/>
  <c r="T21" i="2"/>
</calcChain>
</file>

<file path=xl/sharedStrings.xml><?xml version="1.0" encoding="utf-8"?>
<sst xmlns="http://schemas.openxmlformats.org/spreadsheetml/2006/main" count="667" uniqueCount="68">
  <si>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</si>
  <si>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</si>
  <si>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</si>
  <si>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</si>
  <si>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</si>
  <si>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</si>
  <si>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</si>
  <si>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</si>
  <si>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</si>
  <si>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</si>
  <si>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</si>
  <si>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</si>
  <si>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</si>
  <si>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</si>
  <si>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</si>
  <si>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</si>
  <si>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</si>
  <si>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</si>
  <si>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</si>
  <si>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</si>
  <si>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</si>
  <si>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</si>
  <si>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</si>
  <si>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</si>
  <si>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</si>
  <si>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</si>
  <si>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</si>
  <si>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</si>
  <si>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</si>
  <si>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</si>
  <si>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</si>
  <si>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</si>
  <si>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</si>
  <si>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</si>
  <si>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2. podporovat vývoj českého kinematografického díla ve smyslu prohloubené práce autora a dramaturga na scénáři a následných aktivit producenta, které směřují k zajištění financování a připravenosti projektu k natáčení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</si>
  <si>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</si>
  <si>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1. podporovat žánrovou, tematickou a stylovou různorodost českých kinematografických děl</t>
  </si>
  <si>
    <t>Specifikace dotačního okruhu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</si>
  <si>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</si>
  <si>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Kompletní vývoj animovaného seriálu</t>
  </si>
  <si>
    <t>3. podpora debutantů a nastupující filmařské generace</t>
  </si>
  <si>
    <t>4. podpora kreativních složek audiovizuálního průmyslu</t>
  </si>
  <si>
    <t>5. podpora vývoje evropského a národního audiovizuálního obsahu a tvorby pro udržení konkurenceschopnosti vůči nadnárodním platformám</t>
  </si>
  <si>
    <t>6. podporovat vývoj animovaných audiovizuálních děl nezávislými výrobci</t>
  </si>
  <si>
    <t>7. zvýšit potenciál projektů pro získání mezinárodní koprodukce (Eurimages, Media, zahraniční partneři, zahraniční televizní vysilatelé)</t>
  </si>
  <si>
    <t>Podpora je určena pro vývoj první řady animovaného českého seriálu (serializovaného audiovizuálního díla) o délce minimálně 13 dílů vyvíjeného nezávislým výrobcem (ve smyslu § 43. odst. 3 č. 231/2001 Sb., o provozování rozhlasového a televizního vysílání a o změně dalších zákonů)1. Součástí projektu vývoje jsou: návrhy výtvarného řešení minimálně jednoho dílu; storyboard nebo animatik minimálně jednoho dílu; konečný literární scénář alespoň poloviny dílů série a treatmenty ostatních epizod; vytvoření plánu výroby, aproximativního rozpočtu, aproximativního finančního plánu a jeho předpokládané zajištění. Serializované audiovizuální dílo splňuje podmínky ve smyslu § 2. odst. 1 písm. f) zákona o audiovizi, způsobem běžným na českém audiovizuálním trhu.</t>
  </si>
  <si>
    <r>
      <t xml:space="preserve">Evidenční číslo výzvy: </t>
    </r>
    <r>
      <rPr>
        <sz val="9.5"/>
        <rFont val="Arial"/>
        <family val="2"/>
        <charset val="238"/>
      </rPr>
      <t>2021-1-6-26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</si>
  <si>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však do 31. prosince 2024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</si>
  <si>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30.7.-30.8.2021
</t>
    </r>
    <r>
      <rPr>
        <b/>
        <sz val="9.5"/>
        <color theme="1"/>
        <rFont val="Arial"/>
        <family val="2"/>
        <charset val="238"/>
      </rPr>
      <t>Finanční alokac</t>
    </r>
    <r>
      <rPr>
        <sz val="9.5"/>
        <color theme="1"/>
        <rFont val="Arial"/>
        <family val="2"/>
        <charset val="238"/>
      </rPr>
      <t>e: 2 000 000 Kč</t>
    </r>
  </si>
  <si>
    <t>4874/2021</t>
  </si>
  <si>
    <t>4875/2021</t>
  </si>
  <si>
    <t>Helium Film s.r.o.</t>
  </si>
  <si>
    <t>Hausboot Production s.r.o.</t>
  </si>
  <si>
    <t>Dozvonil zvonec</t>
  </si>
  <si>
    <t>Veggierado</t>
  </si>
  <si>
    <t>Slavíková Helena</t>
  </si>
  <si>
    <t>ano</t>
  </si>
  <si>
    <t>Mahdal Martin</t>
  </si>
  <si>
    <t>Gregor Lukáš</t>
  </si>
  <si>
    <t>x</t>
  </si>
  <si>
    <t xml:space="preserve">ano </t>
  </si>
  <si>
    <t>31.5.2024</t>
  </si>
  <si>
    <t>31.12.2024</t>
  </si>
  <si>
    <t>ne</t>
  </si>
  <si>
    <t>Babinec Petr</t>
  </si>
  <si>
    <t>Projekt 4874/2021 Dozvonil zvonec bude na základě usnesení Rady č. 179/2021 hrazen ze státní dotace 2021 do výše jejího zůstatku pro rok 2021 – 37 000 Kč, zbytek ve výši 613 000 Kč bude hrazen z jiných prostředků Státního fondu kinematografie. Druhý podpořený projekt 4875/2021 Veggierado bude hrazen z jiných prostředků Státního fondu kinematografie.</t>
  </si>
  <si>
    <t>investiční dotace</t>
  </si>
  <si>
    <t>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</si>
</sst>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6" fillId="0" borderId="5" xfId="0" applyNumberFormat="1" applyFont="1" applyBorder="1" applyAlignment="1">
      <alignment horizontal="center"/>
    </xf>
    <xf numFmtId="49" fontId="6" fillId="0" borderId="5" xfId="0" applyNumberFormat="1" applyFont="1" applyBorder="1"/>
    <xf numFmtId="0" fontId="6" fillId="0" borderId="5" xfId="0" applyFont="1" applyBorder="1" applyAlignment="1">
      <alignment horizontal="left"/>
    </xf>
    <xf numFmtId="3" fontId="6" fillId="0" borderId="5" xfId="0" applyNumberFormat="1" applyFont="1" applyBorder="1"/>
    <xf numFmtId="0" fontId="2" fillId="2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2" fontId="2" fillId="2" borderId="5" xfId="0" applyNumberFormat="1" applyFont="1" applyFill="1" applyBorder="1" applyAlignment="1" applyProtection="1">
      <alignment horizontal="left" vertical="top"/>
    </xf>
    <xf numFmtId="2" fontId="2" fillId="2" borderId="5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9" fontId="6" fillId="0" borderId="5" xfId="0" applyNumberFormat="1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6" fillId="0" borderId="5" xfId="0" applyNumberFormat="1" applyFont="1" applyBorder="1" applyAlignment="1">
      <alignment horizontal="left"/>
    </xf>
    <xf numFmtId="49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22"/>
  <sheetViews>
    <sheetView tabSelected="1" zoomScale="90" zoomScaleNormal="90" workbookViewId="0"/>
  </sheetViews>
  <sheetFormatPr defaultColWidth="9.109375" defaultRowHeight="12" x14ac:dyDescent="0.3"/>
  <cols>
    <col min="1" max="1" width="11.6640625" style="2" customWidth="1"/>
    <col min="2" max="2" width="21.88671875" style="2" bestFit="1" customWidth="1"/>
    <col min="3" max="3" width="32.441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4.777343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39</v>
      </c>
    </row>
    <row r="2" spans="1:29" ht="14.4" customHeight="1" x14ac:dyDescent="0.3">
      <c r="A2" s="40" t="s">
        <v>46</v>
      </c>
      <c r="B2" s="40"/>
      <c r="C2" s="40"/>
      <c r="D2" s="6" t="s">
        <v>24</v>
      </c>
    </row>
    <row r="3" spans="1:2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9" ht="14.4" customHeight="1" x14ac:dyDescent="0.3">
      <c r="A5" s="6" t="s">
        <v>47</v>
      </c>
      <c r="B5" s="6"/>
      <c r="C5" s="6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9" ht="14.4" customHeight="1" x14ac:dyDescent="0.3">
      <c r="A7" s="10"/>
      <c r="B7" s="9"/>
      <c r="C7" s="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29" ht="14.4" customHeight="1" x14ac:dyDescent="0.3">
      <c r="A8" s="10"/>
      <c r="B8" s="9"/>
      <c r="C8" s="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2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29" ht="14.4" customHeight="1" x14ac:dyDescent="0.3">
      <c r="D10" s="7"/>
      <c r="E10" s="7"/>
      <c r="F10" s="7"/>
      <c r="G10" s="7"/>
      <c r="H10" s="7"/>
      <c r="I10" s="7"/>
      <c r="J10" s="7"/>
      <c r="K10" s="7"/>
    </row>
    <row r="11" spans="1:2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2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29" s="14" customFormat="1" x14ac:dyDescent="0.3"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9" s="14" customFormat="1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29" ht="12.6" customHeight="1" x14ac:dyDescent="0.3">
      <c r="A15" s="6"/>
    </row>
    <row r="16" spans="1:2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  <c r="T16" s="35" t="s">
        <v>5</v>
      </c>
      <c r="U16" s="35" t="s">
        <v>6</v>
      </c>
      <c r="V16" s="35" t="s">
        <v>7</v>
      </c>
      <c r="W16" s="35" t="s">
        <v>8</v>
      </c>
      <c r="X16" s="35" t="s">
        <v>18</v>
      </c>
      <c r="Y16" s="35" t="s">
        <v>17</v>
      </c>
      <c r="Z16" s="35" t="s">
        <v>9</v>
      </c>
      <c r="AA16" s="35" t="s">
        <v>10</v>
      </c>
      <c r="AB16" s="35" t="s">
        <v>11</v>
      </c>
      <c r="AC16" s="35" t="s">
        <v>12</v>
      </c>
    </row>
    <row r="17" spans="1:94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</row>
    <row r="18" spans="1:94" ht="28.95" customHeight="1" x14ac:dyDescent="0.3">
      <c r="A18" s="36"/>
      <c r="B18" s="36"/>
      <c r="C18" s="36"/>
      <c r="D18" s="36"/>
      <c r="E18" s="38"/>
      <c r="F18" s="12" t="s">
        <v>25</v>
      </c>
      <c r="G18" s="11" t="s">
        <v>26</v>
      </c>
      <c r="H18" s="11" t="s">
        <v>25</v>
      </c>
      <c r="I18" s="11" t="s">
        <v>26</v>
      </c>
      <c r="J18" s="11" t="s">
        <v>25</v>
      </c>
      <c r="K18" s="11" t="s">
        <v>26</v>
      </c>
      <c r="L18" s="11" t="s">
        <v>27</v>
      </c>
      <c r="M18" s="11" t="s">
        <v>21</v>
      </c>
      <c r="N18" s="11" t="s">
        <v>21</v>
      </c>
      <c r="O18" s="11" t="s">
        <v>22</v>
      </c>
      <c r="P18" s="11" t="s">
        <v>23</v>
      </c>
      <c r="Q18" s="11" t="s">
        <v>23</v>
      </c>
      <c r="R18" s="11" t="s">
        <v>22</v>
      </c>
      <c r="S18" s="11"/>
      <c r="T18" s="11"/>
      <c r="U18" s="11"/>
      <c r="V18" s="8"/>
      <c r="W18" s="8"/>
      <c r="X18" s="8"/>
      <c r="Y18" s="8"/>
      <c r="Z18" s="8"/>
      <c r="AA18" s="8"/>
      <c r="AB18" s="8"/>
      <c r="AC18" s="11"/>
    </row>
    <row r="19" spans="1:94" s="4" customFormat="1" ht="12.75" customHeight="1" x14ac:dyDescent="0.2">
      <c r="A19" s="43" t="s">
        <v>50</v>
      </c>
      <c r="B19" s="16" t="s">
        <v>52</v>
      </c>
      <c r="C19" s="17" t="s">
        <v>54</v>
      </c>
      <c r="D19" s="18">
        <v>3067000</v>
      </c>
      <c r="E19" s="18">
        <v>700000</v>
      </c>
      <c r="F19" s="17" t="s">
        <v>57</v>
      </c>
      <c r="G19" s="25" t="s">
        <v>56</v>
      </c>
      <c r="H19" s="17" t="s">
        <v>58</v>
      </c>
      <c r="I19" s="25" t="s">
        <v>56</v>
      </c>
      <c r="J19" s="17" t="s">
        <v>64</v>
      </c>
      <c r="K19" s="25" t="s">
        <v>60</v>
      </c>
      <c r="L19" s="21">
        <v>30</v>
      </c>
      <c r="M19" s="21">
        <v>12.4444</v>
      </c>
      <c r="N19" s="21">
        <v>11.1111</v>
      </c>
      <c r="O19" s="21">
        <v>4.8888999999999996</v>
      </c>
      <c r="P19" s="21">
        <v>8.3332999999999995</v>
      </c>
      <c r="Q19" s="21">
        <v>8.7777999999999992</v>
      </c>
      <c r="R19" s="21">
        <v>4.8888999999999996</v>
      </c>
      <c r="S19" s="22">
        <v>80.444400000000002</v>
      </c>
      <c r="T19" s="33">
        <v>700000</v>
      </c>
      <c r="U19" s="23" t="s">
        <v>66</v>
      </c>
      <c r="V19" s="44" t="s">
        <v>56</v>
      </c>
      <c r="W19" s="45" t="s">
        <v>56</v>
      </c>
      <c r="X19" s="46" t="s">
        <v>63</v>
      </c>
      <c r="Y19" s="45" t="s">
        <v>63</v>
      </c>
      <c r="Z19" s="24">
        <v>0.35</v>
      </c>
      <c r="AA19" s="45" t="s">
        <v>67</v>
      </c>
      <c r="AB19" s="15" t="s">
        <v>62</v>
      </c>
      <c r="AC19" s="15" t="s">
        <v>62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4" customFormat="1" ht="12.75" customHeight="1" x14ac:dyDescent="0.2">
      <c r="A20" s="43" t="s">
        <v>49</v>
      </c>
      <c r="B20" s="16" t="s">
        <v>51</v>
      </c>
      <c r="C20" s="17" t="s">
        <v>53</v>
      </c>
      <c r="D20" s="18">
        <v>1545000</v>
      </c>
      <c r="E20" s="18">
        <v>650000</v>
      </c>
      <c r="F20" s="17" t="s">
        <v>55</v>
      </c>
      <c r="G20" s="19" t="s">
        <v>56</v>
      </c>
      <c r="H20" s="20" t="s">
        <v>57</v>
      </c>
      <c r="I20" s="19" t="s">
        <v>56</v>
      </c>
      <c r="J20" s="20" t="s">
        <v>59</v>
      </c>
      <c r="K20" s="19" t="s">
        <v>59</v>
      </c>
      <c r="L20" s="21">
        <v>30.222200000000001</v>
      </c>
      <c r="M20" s="21">
        <v>11.222200000000001</v>
      </c>
      <c r="N20" s="21">
        <v>11.777799999999999</v>
      </c>
      <c r="O20" s="21">
        <v>4.3333000000000004</v>
      </c>
      <c r="P20" s="21">
        <v>8.3332999999999995</v>
      </c>
      <c r="Q20" s="21">
        <v>8.1111000000000004</v>
      </c>
      <c r="R20" s="21">
        <v>3.2222</v>
      </c>
      <c r="S20" s="22">
        <v>77.222200000000001</v>
      </c>
      <c r="T20" s="33">
        <v>650000</v>
      </c>
      <c r="U20" s="23" t="s">
        <v>66</v>
      </c>
      <c r="V20" s="44" t="s">
        <v>56</v>
      </c>
      <c r="W20" s="45" t="s">
        <v>56</v>
      </c>
      <c r="X20" s="44" t="s">
        <v>63</v>
      </c>
      <c r="Y20" s="45" t="s">
        <v>63</v>
      </c>
      <c r="Z20" s="24">
        <v>0.45</v>
      </c>
      <c r="AA20" s="45" t="s">
        <v>67</v>
      </c>
      <c r="AB20" s="15" t="s">
        <v>61</v>
      </c>
      <c r="AC20" s="15" t="s">
        <v>61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x14ac:dyDescent="0.3">
      <c r="D21" s="26">
        <f>SUM(D19:D20)</f>
        <v>4612000</v>
      </c>
      <c r="E21" s="26">
        <f>SUM(E19:E20)</f>
        <v>1350000</v>
      </c>
      <c r="F21" s="5"/>
      <c r="T21" s="26">
        <f>SUM(T19:T20)</f>
        <v>1350000</v>
      </c>
    </row>
    <row r="22" spans="1:94" x14ac:dyDescent="0.3">
      <c r="E22" s="5"/>
      <c r="F22" s="5"/>
      <c r="G22" s="5"/>
      <c r="H22" s="5"/>
      <c r="S22" s="2" t="s">
        <v>20</v>
      </c>
      <c r="T22" s="26">
        <v>2000000</v>
      </c>
    </row>
  </sheetData>
  <mergeCells count="40">
    <mergeCell ref="D3:S3"/>
    <mergeCell ref="D9:S9"/>
    <mergeCell ref="D8:S8"/>
    <mergeCell ref="D7:S7"/>
    <mergeCell ref="D6:S6"/>
    <mergeCell ref="D5:S5"/>
    <mergeCell ref="A2:C2"/>
    <mergeCell ref="A3:C3"/>
    <mergeCell ref="A4:C4"/>
    <mergeCell ref="D4:S4"/>
    <mergeCell ref="AC16:AC17"/>
    <mergeCell ref="F16:G17"/>
    <mergeCell ref="H16:I17"/>
    <mergeCell ref="J16:K17"/>
    <mergeCell ref="W16:W17"/>
    <mergeCell ref="X16:X17"/>
    <mergeCell ref="Y16:Y17"/>
    <mergeCell ref="AA16:AA17"/>
    <mergeCell ref="AB16:AB17"/>
    <mergeCell ref="A6:C6"/>
    <mergeCell ref="D11:S11"/>
    <mergeCell ref="D12:S12"/>
    <mergeCell ref="L16:L17"/>
    <mergeCell ref="M16:M17"/>
    <mergeCell ref="N16:N17"/>
    <mergeCell ref="Z16:Z17"/>
    <mergeCell ref="O16:O17"/>
    <mergeCell ref="P16:P17"/>
    <mergeCell ref="Q16:Q17"/>
    <mergeCell ref="R16:R17"/>
    <mergeCell ref="S16:S17"/>
    <mergeCell ref="T16:T17"/>
    <mergeCell ref="U16:U17"/>
    <mergeCell ref="V16:V17"/>
    <mergeCell ref="D14:S14"/>
    <mergeCell ref="A16:A18"/>
    <mergeCell ref="B16:B18"/>
    <mergeCell ref="C16:C18"/>
    <mergeCell ref="D16:D18"/>
    <mergeCell ref="E16:E18"/>
  </mergeCells>
  <dataValidations count="4">
    <dataValidation type="decimal" operator="lessThanOrEqual" allowBlank="1" showInputMessage="1" showErrorMessage="1" error="max. 40" sqref="L19:L20" xr:uid="{00000000-0002-0000-0000-000000000000}">
      <formula1>40</formula1>
    </dataValidation>
    <dataValidation type="decimal" operator="lessThanOrEqual" allowBlank="1" showInputMessage="1" showErrorMessage="1" error="max. 15" sqref="M19:N20" xr:uid="{00000000-0002-0000-0000-000001000000}">
      <formula1>15</formula1>
    </dataValidation>
    <dataValidation type="decimal" operator="lessThanOrEqual" allowBlank="1" showInputMessage="1" showErrorMessage="1" error="max. 10" sqref="P19:Q20" xr:uid="{00000000-0002-0000-0000-000002000000}">
      <formula1>10</formula1>
    </dataValidation>
    <dataValidation type="decimal" operator="lessThanOrEqual" allowBlank="1" showInputMessage="1" showErrorMessage="1" error="max. 5" sqref="O19:O20 R19:R2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F51A-872F-4B74-897C-D6C45BC5E404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23</v>
      </c>
      <c r="M19" s="21">
        <v>11</v>
      </c>
      <c r="N19" s="21">
        <v>12</v>
      </c>
      <c r="O19" s="21">
        <v>4</v>
      </c>
      <c r="P19" s="21">
        <v>8</v>
      </c>
      <c r="Q19" s="21">
        <v>9</v>
      </c>
      <c r="R19" s="21">
        <v>3</v>
      </c>
      <c r="S19" s="22">
        <f>SUM(L19:R19)</f>
        <v>70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23</v>
      </c>
      <c r="M20" s="21">
        <v>13</v>
      </c>
      <c r="N20" s="21">
        <v>11</v>
      </c>
      <c r="O20" s="21">
        <v>5</v>
      </c>
      <c r="P20" s="21">
        <v>9</v>
      </c>
      <c r="Q20" s="21">
        <v>10</v>
      </c>
      <c r="R20" s="21">
        <v>5</v>
      </c>
      <c r="S20" s="22">
        <f t="shared" ref="S20" si="0">SUM(L20:R20)</f>
        <v>76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5" sqref="O19:O20 R19:R20" xr:uid="{6A07F014-932F-4659-A0E9-995D2E82F053}">
      <formula1>5</formula1>
    </dataValidation>
    <dataValidation type="decimal" operator="lessThanOrEqual" allowBlank="1" showInputMessage="1" showErrorMessage="1" error="max. 10" sqref="P19:Q20" xr:uid="{E7ADF2BC-131E-4423-9184-E09260F986C6}">
      <formula1>10</formula1>
    </dataValidation>
    <dataValidation type="decimal" operator="lessThanOrEqual" allowBlank="1" showInputMessage="1" showErrorMessage="1" error="max. 15" sqref="M19:N20" xr:uid="{73901906-35E4-4653-A5CE-99416D04BBF6}">
      <formula1>15</formula1>
    </dataValidation>
    <dataValidation type="decimal" operator="lessThanOrEqual" allowBlank="1" showInputMessage="1" showErrorMessage="1" error="max. 40" sqref="L19:L20" xr:uid="{3E4A8EA4-7A26-4016-8F6E-D04F235DF29F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6130-6021-4AFB-8420-23A687221E61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40</v>
      </c>
      <c r="M19" s="21">
        <v>12</v>
      </c>
      <c r="N19" s="21">
        <v>14</v>
      </c>
      <c r="O19" s="21">
        <v>4</v>
      </c>
      <c r="P19" s="21">
        <v>8</v>
      </c>
      <c r="Q19" s="21">
        <v>9</v>
      </c>
      <c r="R19" s="21">
        <v>3</v>
      </c>
      <c r="S19" s="22">
        <f>SUM(L19:R19)</f>
        <v>90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30</v>
      </c>
      <c r="M20" s="21">
        <v>11</v>
      </c>
      <c r="N20" s="21">
        <v>11</v>
      </c>
      <c r="O20" s="21">
        <v>4</v>
      </c>
      <c r="P20" s="21">
        <v>7</v>
      </c>
      <c r="Q20" s="21">
        <v>7</v>
      </c>
      <c r="R20" s="21">
        <v>5</v>
      </c>
      <c r="S20" s="22">
        <f t="shared" ref="S20" si="0">SUM(L20:R20)</f>
        <v>75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C64DE19B-6082-485C-9A1D-328F6E9BAE86}">
      <formula1>40</formula1>
    </dataValidation>
    <dataValidation type="decimal" operator="lessThanOrEqual" allowBlank="1" showInputMessage="1" showErrorMessage="1" error="max. 15" sqref="M19:N20" xr:uid="{97EDEE37-557E-4166-85F7-731EFD89485D}">
      <formula1>15</formula1>
    </dataValidation>
    <dataValidation type="decimal" operator="lessThanOrEqual" allowBlank="1" showInputMessage="1" showErrorMessage="1" error="max. 10" sqref="P19:Q20" xr:uid="{F305D9E1-0A1E-496D-BBB9-7304C2FFA47B}">
      <formula1>10</formula1>
    </dataValidation>
    <dataValidation type="decimal" operator="lessThanOrEqual" allowBlank="1" showInputMessage="1" showErrorMessage="1" error="max. 5" sqref="O19:O20 R19:R20" xr:uid="{C66070AE-07DF-4277-841B-666ABE240CA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93BB-870E-4F1B-94B3-D6B40CB6373A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33</v>
      </c>
      <c r="M19" s="21">
        <v>11</v>
      </c>
      <c r="N19" s="21">
        <v>12</v>
      </c>
      <c r="O19" s="21">
        <v>5</v>
      </c>
      <c r="P19" s="21">
        <v>8</v>
      </c>
      <c r="Q19" s="21">
        <v>8</v>
      </c>
      <c r="R19" s="21">
        <v>3</v>
      </c>
      <c r="S19" s="22">
        <f>SUM(L19:R19)</f>
        <v>80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28</v>
      </c>
      <c r="M20" s="21">
        <v>13</v>
      </c>
      <c r="N20" s="21">
        <v>10</v>
      </c>
      <c r="O20" s="21">
        <v>5</v>
      </c>
      <c r="P20" s="21">
        <v>8</v>
      </c>
      <c r="Q20" s="21">
        <v>8</v>
      </c>
      <c r="R20" s="21">
        <v>5</v>
      </c>
      <c r="S20" s="22">
        <f t="shared" ref="S20" si="0">SUM(L20:R20)</f>
        <v>77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DF105702-10B3-4C96-A524-FD428E5070DC}">
      <formula1>40</formula1>
    </dataValidation>
    <dataValidation type="decimal" operator="lessThanOrEqual" allowBlank="1" showInputMessage="1" showErrorMessage="1" error="max. 15" sqref="M19:N20" xr:uid="{B88D9FCE-DAC6-47E4-B165-5B5960D76439}">
      <formula1>15</formula1>
    </dataValidation>
    <dataValidation type="decimal" operator="lessThanOrEqual" allowBlank="1" showInputMessage="1" showErrorMessage="1" error="max. 10" sqref="P19:Q20" xr:uid="{6390F32C-BBEC-43BC-B3D8-D69D0665BAFB}">
      <formula1>10</formula1>
    </dataValidation>
    <dataValidation type="decimal" operator="lessThanOrEqual" allowBlank="1" showInputMessage="1" showErrorMessage="1" error="max. 5" sqref="O19:O20 R19:R20" xr:uid="{CF317803-9E36-468E-AD1A-6E576F97A3B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E85F-5EC0-4AD1-84A0-3C1D60AF6396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28</v>
      </c>
      <c r="M19" s="21">
        <v>11</v>
      </c>
      <c r="N19" s="21">
        <v>12</v>
      </c>
      <c r="O19" s="21">
        <v>4</v>
      </c>
      <c r="P19" s="21">
        <v>8</v>
      </c>
      <c r="Q19" s="21">
        <v>8</v>
      </c>
      <c r="R19" s="21">
        <v>3</v>
      </c>
      <c r="S19" s="22">
        <f>SUM(L19:R19)</f>
        <v>74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30</v>
      </c>
      <c r="M20" s="21">
        <v>13</v>
      </c>
      <c r="N20" s="21">
        <v>12</v>
      </c>
      <c r="O20" s="21">
        <v>5</v>
      </c>
      <c r="P20" s="21">
        <v>9</v>
      </c>
      <c r="Q20" s="21">
        <v>9</v>
      </c>
      <c r="R20" s="21">
        <v>5</v>
      </c>
      <c r="S20" s="22">
        <f t="shared" ref="S20" si="0">SUM(L20:R20)</f>
        <v>83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482AE03B-4815-4507-BECF-3ACD4B2815A0}">
      <formula1>40</formula1>
    </dataValidation>
    <dataValidation type="decimal" operator="lessThanOrEqual" allowBlank="1" showInputMessage="1" showErrorMessage="1" error="max. 15" sqref="M19:N20" xr:uid="{102180F4-B9F6-4C06-B1CC-1A6F7345E19F}">
      <formula1>15</formula1>
    </dataValidation>
    <dataValidation type="decimal" operator="lessThanOrEqual" allowBlank="1" showInputMessage="1" showErrorMessage="1" error="max. 10" sqref="P19:Q20" xr:uid="{E214F119-DF6E-44AA-97C8-3B99A9AC8176}">
      <formula1>10</formula1>
    </dataValidation>
    <dataValidation type="decimal" operator="lessThanOrEqual" allowBlank="1" showInputMessage="1" showErrorMessage="1" error="max. 5" sqref="O19:O20 R19:R20" xr:uid="{68778DD5-EB4C-41B5-A364-763659424C0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DE15-3374-480C-A5A6-5642265C2866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32</v>
      </c>
      <c r="M19" s="21">
        <v>12</v>
      </c>
      <c r="N19" s="21">
        <v>11</v>
      </c>
      <c r="O19" s="21">
        <v>4</v>
      </c>
      <c r="P19" s="21">
        <v>9</v>
      </c>
      <c r="Q19" s="21">
        <v>8</v>
      </c>
      <c r="R19" s="21">
        <v>3</v>
      </c>
      <c r="S19" s="22">
        <f>SUM(L19:R19)</f>
        <v>79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32</v>
      </c>
      <c r="M20" s="21">
        <v>13</v>
      </c>
      <c r="N20" s="21">
        <v>11</v>
      </c>
      <c r="O20" s="21">
        <v>5</v>
      </c>
      <c r="P20" s="21">
        <v>9</v>
      </c>
      <c r="Q20" s="21">
        <v>9</v>
      </c>
      <c r="R20" s="21">
        <v>5</v>
      </c>
      <c r="S20" s="22">
        <f t="shared" ref="S20" si="0">SUM(L20:R20)</f>
        <v>84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0B23D66C-9012-4AE7-8859-747439FA78F0}">
      <formula1>40</formula1>
    </dataValidation>
    <dataValidation type="decimal" operator="lessThanOrEqual" allowBlank="1" showInputMessage="1" showErrorMessage="1" error="max. 15" sqref="M19:N20" xr:uid="{4275E532-3F99-49F7-82AA-4FF21A7E74D7}">
      <formula1>15</formula1>
    </dataValidation>
    <dataValidation type="decimal" operator="lessThanOrEqual" allowBlank="1" showInputMessage="1" showErrorMessage="1" error="max. 10" sqref="P19:Q20" xr:uid="{937A8018-FDDA-4702-B6D5-828BEB9954BC}">
      <formula1>10</formula1>
    </dataValidation>
    <dataValidation type="decimal" operator="lessThanOrEqual" allowBlank="1" showInputMessage="1" showErrorMessage="1" error="max. 5" sqref="O19:O20 R19:R20" xr:uid="{274B8566-CAD7-431C-BCFE-298DE30861DE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16DD-5E61-43C8-887C-40AAF66C431C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33</v>
      </c>
      <c r="M19" s="21">
        <v>12</v>
      </c>
      <c r="N19" s="21">
        <v>13</v>
      </c>
      <c r="O19" s="21">
        <v>5</v>
      </c>
      <c r="P19" s="21">
        <v>9</v>
      </c>
      <c r="Q19" s="21">
        <v>8</v>
      </c>
      <c r="R19" s="21">
        <v>3</v>
      </c>
      <c r="S19" s="22">
        <f>SUM(L19:R19)</f>
        <v>83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31</v>
      </c>
      <c r="M20" s="21">
        <v>13</v>
      </c>
      <c r="N20" s="21">
        <v>11</v>
      </c>
      <c r="O20" s="21">
        <v>5</v>
      </c>
      <c r="P20" s="21">
        <v>8</v>
      </c>
      <c r="Q20" s="21">
        <v>9</v>
      </c>
      <c r="R20" s="21">
        <v>5</v>
      </c>
      <c r="S20" s="22">
        <f t="shared" ref="S20" si="0">SUM(L20:R20)</f>
        <v>82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C57BEEEC-E08B-4B0A-906A-1BBBED734455}">
      <formula1>40</formula1>
    </dataValidation>
    <dataValidation type="decimal" operator="lessThanOrEqual" allowBlank="1" showInputMessage="1" showErrorMessage="1" error="max. 15" sqref="M19:N20" xr:uid="{722B6575-5C7E-4254-8D81-06B0D94FAAE4}">
      <formula1>15</formula1>
    </dataValidation>
    <dataValidation type="decimal" operator="lessThanOrEqual" allowBlank="1" showInputMessage="1" showErrorMessage="1" error="max. 10" sqref="P19:Q20" xr:uid="{04A57779-7912-452D-9E63-858452DD2234}">
      <formula1>10</formula1>
    </dataValidation>
    <dataValidation type="decimal" operator="lessThanOrEqual" allowBlank="1" showInputMessage="1" showErrorMessage="1" error="max. 5" sqref="O19:O20 R19:R20" xr:uid="{4463715F-B8A0-48EF-8D79-D0F8AED89118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8C1E8-DA27-4C6F-AA17-47B5659B9ED0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32</v>
      </c>
      <c r="M19" s="21">
        <v>11</v>
      </c>
      <c r="N19" s="21">
        <v>12</v>
      </c>
      <c r="O19" s="21">
        <v>5</v>
      </c>
      <c r="P19" s="21">
        <v>8</v>
      </c>
      <c r="Q19" s="21">
        <v>8</v>
      </c>
      <c r="R19" s="21">
        <v>5</v>
      </c>
      <c r="S19" s="22">
        <f>SUM(L19:R19)</f>
        <v>81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33</v>
      </c>
      <c r="M20" s="21">
        <v>13</v>
      </c>
      <c r="N20" s="21">
        <v>12</v>
      </c>
      <c r="O20" s="21">
        <v>5</v>
      </c>
      <c r="P20" s="21">
        <v>8</v>
      </c>
      <c r="Q20" s="21">
        <v>8</v>
      </c>
      <c r="R20" s="21">
        <v>5</v>
      </c>
      <c r="S20" s="22">
        <f t="shared" ref="S20" si="0">SUM(L20:R20)</f>
        <v>84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52EAA5E1-C9D7-4325-951E-4C26F2BACAE2}">
      <formula1>40</formula1>
    </dataValidation>
    <dataValidation type="decimal" operator="lessThanOrEqual" allowBlank="1" showInputMessage="1" showErrorMessage="1" error="max. 15" sqref="M19:N20" xr:uid="{F577B358-7525-4142-8CC2-1C63BA1CC5C7}">
      <formula1>15</formula1>
    </dataValidation>
    <dataValidation type="decimal" operator="lessThanOrEqual" allowBlank="1" showInputMessage="1" showErrorMessage="1" error="max. 10" sqref="P19:Q20" xr:uid="{2BA46BA2-DBE7-42B3-9B5B-324EE396399E}">
      <formula1>10</formula1>
    </dataValidation>
    <dataValidation type="decimal" operator="lessThanOrEqual" allowBlank="1" showInputMessage="1" showErrorMessage="1" error="max. 5" sqref="O19:O20 R19:R20" xr:uid="{FFFEC8C0-0353-4936-ADEC-7485A4127EDE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9739-1F4A-4155-8079-34F0F2BAEEF2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26</v>
      </c>
      <c r="M19" s="21">
        <v>11</v>
      </c>
      <c r="N19" s="21">
        <v>10</v>
      </c>
      <c r="O19" s="21">
        <v>4</v>
      </c>
      <c r="P19" s="21">
        <v>9</v>
      </c>
      <c r="Q19" s="21">
        <v>8</v>
      </c>
      <c r="R19" s="21">
        <v>3</v>
      </c>
      <c r="S19" s="22">
        <f>SUM(L19:R19)</f>
        <v>71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33</v>
      </c>
      <c r="M20" s="21">
        <v>13</v>
      </c>
      <c r="N20" s="21">
        <v>12</v>
      </c>
      <c r="O20" s="21">
        <v>5</v>
      </c>
      <c r="P20" s="21">
        <v>9</v>
      </c>
      <c r="Q20" s="21">
        <v>10</v>
      </c>
      <c r="R20" s="21">
        <v>5</v>
      </c>
      <c r="S20" s="22">
        <f t="shared" ref="S20" si="0">SUM(L20:R20)</f>
        <v>87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58A8E751-0602-4E06-9E0B-3BCC7E0EEC92}">
      <formula1>40</formula1>
    </dataValidation>
    <dataValidation type="decimal" operator="lessThanOrEqual" allowBlank="1" showInputMessage="1" showErrorMessage="1" error="max. 15" sqref="M19:N20" xr:uid="{CE0F63EF-800D-41D7-BDFA-60D6770B16C3}">
      <formula1>15</formula1>
    </dataValidation>
    <dataValidation type="decimal" operator="lessThanOrEqual" allowBlank="1" showInputMessage="1" showErrorMessage="1" error="max. 10" sqref="P19:Q20" xr:uid="{1119B1BC-B63D-4E02-9F1A-FA398F504DFA}">
      <formula1>10</formula1>
    </dataValidation>
    <dataValidation type="decimal" operator="lessThanOrEqual" allowBlank="1" showInputMessage="1" showErrorMessage="1" error="max. 5" sqref="O19:O20 R19:R20" xr:uid="{43F02451-302F-43DA-890B-8E04EB41164B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3266-54A3-49C7-8953-563F2F5B547D}">
  <dimension ref="A1:BY22"/>
  <sheetViews>
    <sheetView zoomScale="90" zoomScaleNormal="90" workbookViewId="0"/>
  </sheetViews>
  <sheetFormatPr defaultColWidth="9.109375" defaultRowHeight="14.4" x14ac:dyDescent="0.3"/>
  <cols>
    <col min="1" max="1" width="11.6640625" style="28" customWidth="1"/>
    <col min="2" max="2" width="20.44140625" style="28" customWidth="1"/>
    <col min="3" max="3" width="15.33203125" style="28" customWidth="1"/>
    <col min="4" max="4" width="15.5546875" style="28" customWidth="1"/>
    <col min="5" max="5" width="15" style="28" customWidth="1"/>
    <col min="6" max="6" width="15.6640625" style="28" customWidth="1"/>
    <col min="7" max="7" width="5.6640625" style="3" customWidth="1"/>
    <col min="8" max="8" width="15.6640625" style="3" customWidth="1"/>
    <col min="9" max="9" width="5.6640625" style="28" customWidth="1"/>
    <col min="10" max="10" width="15.6640625" style="28" customWidth="1"/>
    <col min="11" max="11" width="5.6640625" style="28" customWidth="1"/>
    <col min="12" max="12" width="9.6640625" style="28" customWidth="1"/>
    <col min="13" max="19" width="9.33203125" style="28" customWidth="1"/>
    <col min="20" max="16384" width="9.109375" style="28"/>
  </cols>
  <sheetData>
    <row r="1" spans="1:19" ht="38.25" customHeight="1" x14ac:dyDescent="0.3">
      <c r="A1" s="1" t="s">
        <v>39</v>
      </c>
    </row>
    <row r="2" spans="1:19" ht="14.4" customHeight="1" x14ac:dyDescent="0.3">
      <c r="A2" s="40" t="s">
        <v>46</v>
      </c>
      <c r="B2" s="40"/>
      <c r="C2" s="40"/>
      <c r="D2" s="29" t="s">
        <v>24</v>
      </c>
    </row>
    <row r="3" spans="1:19" ht="14.4" customHeight="1" x14ac:dyDescent="0.3">
      <c r="A3" s="40" t="s">
        <v>38</v>
      </c>
      <c r="B3" s="40"/>
      <c r="C3" s="40"/>
      <c r="D3" s="34" t="s">
        <v>36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6.25" customHeight="1" x14ac:dyDescent="0.3">
      <c r="A4" s="41" t="s">
        <v>48</v>
      </c>
      <c r="B4" s="40"/>
      <c r="C4" s="40"/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4.4" customHeight="1" x14ac:dyDescent="0.3">
      <c r="A5" s="29" t="s">
        <v>47</v>
      </c>
      <c r="B5" s="29"/>
      <c r="C5" s="29"/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4" customHeight="1" x14ac:dyDescent="0.3">
      <c r="A6" s="40" t="s">
        <v>35</v>
      </c>
      <c r="B6" s="40"/>
      <c r="C6" s="40"/>
      <c r="D6" s="42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4" customHeight="1" x14ac:dyDescent="0.3">
      <c r="A7" s="30"/>
      <c r="B7" s="29"/>
      <c r="C7" s="29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4" customHeight="1" x14ac:dyDescent="0.3">
      <c r="A8" s="30"/>
      <c r="B8" s="29"/>
      <c r="C8" s="29"/>
      <c r="D8" s="42" t="s">
        <v>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4" customHeight="1" x14ac:dyDescent="0.3">
      <c r="D9" s="42" t="s">
        <v>44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4" customHeight="1" x14ac:dyDescent="0.3">
      <c r="D10" s="27"/>
      <c r="E10" s="27"/>
      <c r="F10" s="27"/>
      <c r="G10" s="27"/>
      <c r="H10" s="27"/>
      <c r="I10" s="27"/>
      <c r="J10" s="27"/>
      <c r="K10" s="27"/>
    </row>
    <row r="11" spans="1:19" ht="14.4" customHeight="1" x14ac:dyDescent="0.3">
      <c r="D11" s="41" t="s">
        <v>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51" customHeight="1" x14ac:dyDescent="0.3">
      <c r="D12" s="34" t="s">
        <v>45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 ht="12" x14ac:dyDescent="0.3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4.6" customHeight="1" x14ac:dyDescent="0.3">
      <c r="D14" s="34" t="s">
        <v>65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12.6" customHeight="1" x14ac:dyDescent="0.3">
      <c r="A15" s="29"/>
    </row>
    <row r="16" spans="1:19" ht="26.4" customHeight="1" x14ac:dyDescent="0.3">
      <c r="A16" s="35" t="s">
        <v>0</v>
      </c>
      <c r="B16" s="35" t="s">
        <v>1</v>
      </c>
      <c r="C16" s="35" t="s">
        <v>19</v>
      </c>
      <c r="D16" s="35" t="s">
        <v>13</v>
      </c>
      <c r="E16" s="37" t="s">
        <v>2</v>
      </c>
      <c r="F16" s="35" t="s">
        <v>31</v>
      </c>
      <c r="G16" s="35"/>
      <c r="H16" s="35" t="s">
        <v>32</v>
      </c>
      <c r="I16" s="35"/>
      <c r="J16" s="35" t="s">
        <v>33</v>
      </c>
      <c r="K16" s="35"/>
      <c r="L16" s="35" t="s">
        <v>15</v>
      </c>
      <c r="M16" s="35" t="s">
        <v>14</v>
      </c>
      <c r="N16" s="35" t="s">
        <v>16</v>
      </c>
      <c r="O16" s="35" t="s">
        <v>28</v>
      </c>
      <c r="P16" s="35" t="s">
        <v>29</v>
      </c>
      <c r="Q16" s="35" t="s">
        <v>30</v>
      </c>
      <c r="R16" s="35" t="s">
        <v>3</v>
      </c>
      <c r="S16" s="35" t="s">
        <v>4</v>
      </c>
    </row>
    <row r="17" spans="1:77" ht="59.4" customHeight="1" x14ac:dyDescent="0.3">
      <c r="A17" s="36"/>
      <c r="B17" s="36"/>
      <c r="C17" s="36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77" ht="28.95" customHeight="1" x14ac:dyDescent="0.3">
      <c r="A18" s="36"/>
      <c r="B18" s="36"/>
      <c r="C18" s="36"/>
      <c r="D18" s="36"/>
      <c r="E18" s="38"/>
      <c r="F18" s="32" t="s">
        <v>25</v>
      </c>
      <c r="G18" s="31" t="s">
        <v>26</v>
      </c>
      <c r="H18" s="31" t="s">
        <v>25</v>
      </c>
      <c r="I18" s="31" t="s">
        <v>26</v>
      </c>
      <c r="J18" s="31" t="s">
        <v>25</v>
      </c>
      <c r="K18" s="31" t="s">
        <v>26</v>
      </c>
      <c r="L18" s="31" t="s">
        <v>27</v>
      </c>
      <c r="M18" s="31" t="s">
        <v>21</v>
      </c>
      <c r="N18" s="31" t="s">
        <v>21</v>
      </c>
      <c r="O18" s="31" t="s">
        <v>22</v>
      </c>
      <c r="P18" s="31" t="s">
        <v>23</v>
      </c>
      <c r="Q18" s="31" t="s">
        <v>23</v>
      </c>
      <c r="R18" s="31" t="s">
        <v>22</v>
      </c>
      <c r="S18" s="31"/>
    </row>
    <row r="19" spans="1:77" s="4" customFormat="1" ht="12.75" customHeight="1" x14ac:dyDescent="0.2">
      <c r="A19" s="15" t="s">
        <v>49</v>
      </c>
      <c r="B19" s="16" t="s">
        <v>51</v>
      </c>
      <c r="C19" s="17" t="s">
        <v>53</v>
      </c>
      <c r="D19" s="18">
        <v>1545000</v>
      </c>
      <c r="E19" s="18">
        <v>650000</v>
      </c>
      <c r="F19" s="17" t="s">
        <v>55</v>
      </c>
      <c r="G19" s="19" t="s">
        <v>56</v>
      </c>
      <c r="H19" s="20" t="s">
        <v>57</v>
      </c>
      <c r="I19" s="19" t="s">
        <v>56</v>
      </c>
      <c r="J19" s="20" t="s">
        <v>59</v>
      </c>
      <c r="K19" s="19" t="s">
        <v>59</v>
      </c>
      <c r="L19" s="21">
        <v>25</v>
      </c>
      <c r="M19" s="21">
        <v>10</v>
      </c>
      <c r="N19" s="21">
        <v>10</v>
      </c>
      <c r="O19" s="21">
        <v>4</v>
      </c>
      <c r="P19" s="21">
        <v>8</v>
      </c>
      <c r="Q19" s="21">
        <v>7</v>
      </c>
      <c r="R19" s="21">
        <v>3</v>
      </c>
      <c r="S19" s="22">
        <f>SUM(L19:R19)</f>
        <v>67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s="4" customFormat="1" ht="12.75" customHeight="1" x14ac:dyDescent="0.2">
      <c r="A20" s="15" t="s">
        <v>50</v>
      </c>
      <c r="B20" s="16" t="s">
        <v>52</v>
      </c>
      <c r="C20" s="17" t="s">
        <v>54</v>
      </c>
      <c r="D20" s="18">
        <v>3067000</v>
      </c>
      <c r="E20" s="18">
        <v>700000</v>
      </c>
      <c r="F20" s="17" t="s">
        <v>57</v>
      </c>
      <c r="G20" s="25" t="s">
        <v>56</v>
      </c>
      <c r="H20" s="17" t="s">
        <v>58</v>
      </c>
      <c r="I20" s="25" t="s">
        <v>56</v>
      </c>
      <c r="J20" s="17" t="s">
        <v>64</v>
      </c>
      <c r="K20" s="25" t="s">
        <v>60</v>
      </c>
      <c r="L20" s="21">
        <v>30</v>
      </c>
      <c r="M20" s="21">
        <v>10</v>
      </c>
      <c r="N20" s="21">
        <v>10</v>
      </c>
      <c r="O20" s="21">
        <v>5</v>
      </c>
      <c r="P20" s="21">
        <v>8</v>
      </c>
      <c r="Q20" s="21">
        <v>9</v>
      </c>
      <c r="R20" s="21">
        <v>4</v>
      </c>
      <c r="S20" s="22">
        <f t="shared" ref="S20" si="0">SUM(L20:R20)</f>
        <v>76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" x14ac:dyDescent="0.3">
      <c r="D21" s="26">
        <f>SUM(D19:D20)</f>
        <v>4612000</v>
      </c>
      <c r="E21" s="26">
        <f>SUM(E19:E20)</f>
        <v>1350000</v>
      </c>
      <c r="F21" s="5"/>
    </row>
    <row r="22" spans="1:77" ht="12" x14ac:dyDescent="0.3">
      <c r="E22" s="5"/>
      <c r="F22" s="5"/>
      <c r="G22" s="5"/>
      <c r="H22" s="5"/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20" xr:uid="{3E2C3130-3296-4B15-8EB1-3114241D56FD}">
      <formula1>40</formula1>
    </dataValidation>
    <dataValidation type="decimal" operator="lessThanOrEqual" allowBlank="1" showInputMessage="1" showErrorMessage="1" error="max. 15" sqref="M19:N20" xr:uid="{DBCF0375-63ED-4A4F-8686-47CD1AC08E9D}">
      <formula1>15</formula1>
    </dataValidation>
    <dataValidation type="decimal" operator="lessThanOrEqual" allowBlank="1" showInputMessage="1" showErrorMessage="1" error="max. 10" sqref="P19:Q20" xr:uid="{07BE6B0E-99EF-40EE-B242-DC53345A6932}">
      <formula1>10</formula1>
    </dataValidation>
    <dataValidation type="decimal" operator="lessThanOrEqual" allowBlank="1" showInputMessage="1" showErrorMessage="1" error="max. 5" sqref="O19:O20 R19:R20" xr:uid="{E6BF199F-8996-4A12-943F-46FD67D67E1F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vývoj animovaný seriál</vt:lpstr>
      <vt:lpstr>ČK</vt:lpstr>
      <vt:lpstr>HB</vt:lpstr>
      <vt:lpstr>JK</vt:lpstr>
      <vt:lpstr>LD</vt:lpstr>
      <vt:lpstr>LC</vt:lpstr>
      <vt:lpstr>MŠ</vt:lpstr>
      <vt:lpstr>NS</vt:lpstr>
      <vt:lpstr>OZ</vt:lpstr>
      <vt:lpstr>TCD</vt:lpstr>
      <vt:lpstr>'vývoj animovaný seriál'!Oblast_tisku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2021-12-06T14:57:01Z</dcterms:modified>
</cp:coreProperties>
</file>